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青年教师领跑者培养工程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<sst xmlns="http://schemas.openxmlformats.org/spreadsheetml/2006/main" count="93" uniqueCount="71">
  <si>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附件</t>
  </si>
  <si>
    <t xml:space="preserve">项目支出绩效自评表 </t>
  </si>
  <si>
    <t>（2024年度）</t>
  </si>
  <si>
    <t>项目名称</t>
  </si>
  <si>
    <t>青年教师领跑者培养工程项目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</si>
  <si>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</si>
  <si>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</si>
  <si>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</si>
  <si>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</si>
  <si>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</si>
  <si>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</si>
  <si>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</si>
  <si>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通过多种多样的培训及评比活动，为全体教师进行全方位培训，提高全校整体教学水平。</t>
  </si>
  <si>
    <t>开展线上、线下相结合的教师培训活动，为教师成长搭建平台，拓宽教育教学视野。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</si>
  <si>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</si>
  <si>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</si>
  <si>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</si>
  <si>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</si>
  <si>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</si>
  <si>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</si>
  <si>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</si>
  <si>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</si>
  <si>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</si>
  <si>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各项活动产生的费用据实结算，实际费用低于预算费用。
改进措施：提高预算编制准确性。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</si>
  <si>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</si>
  <si>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</si>
  <si>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</si>
  <si>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</si>
  <si>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</si>
  <si>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</si>
  <si>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</si>
  <si>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</si>
  <si>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</si>
  <si>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</si>
  <si>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</si>
  <si>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</si>
  <si>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</si>
  <si>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新教师参会人次覆盖率</t>
  </si>
  <si>
    <t>=100%</t>
  </si>
  <si>
    <t>无</t>
  </si>
  <si>
    <t>质量指标</t>
  </si>
  <si>
    <t>培训出勤率</t>
  </si>
  <si>
    <t>≥97%</t>
  </si>
  <si>
    <t>时效指标</t>
  </si>
  <si>
    <t>培训按期完成率</t>
  </si>
  <si>
    <t>成本指标</t>
  </si>
  <si>
    <t>项目成本</t>
  </si>
  <si>
    <r>
      <rPr>
        <sz val="12"/>
        <color theme="1"/>
        <rFont val="宋体"/>
        <charset val="134"/>
        <scheme val="minor"/>
      </rPr>
      <t>≤3</t>
    </r>
    <r>
      <rPr>
        <sz val="12"/>
        <color indexed="8"/>
        <rFont val="宋体"/>
        <charset val="134"/>
      </rPr>
      <t>5</t>
    </r>
    <r>
      <rPr>
        <sz val="12"/>
        <color indexed="8"/>
        <rFont val="宋体"/>
        <charset val="134"/>
      </rPr>
      <t>万元</t>
    </r>
  </si>
  <si>
    <t>28.54万元</t>
  </si>
  <si>
    <t>效益指标
（30分）</t>
  </si>
  <si>
    <t>社会效益
指标</t>
  </si>
  <si>
    <t>“领跑者”活动社会宣传报道次数</t>
  </si>
  <si>
    <t>≥5次</t>
  </si>
  <si>
    <t>可持续影响指标</t>
  </si>
  <si>
    <t>“领跑者”品牌持续影响时间</t>
  </si>
  <si>
    <t>=1年</t>
  </si>
  <si>
    <t>1年</t>
  </si>
  <si>
    <t>满意度指标
（10分）</t>
  </si>
  <si>
    <t>服务对象
满意度指标</t>
  </si>
  <si>
    <t>教师满意度</t>
  </si>
  <si>
    <t>≥95%</t>
  </si>
  <si>
    <t>总分</t>
  </si>
  <si>
    <t>自评
人员
信息</t>
  </si>
  <si>
    <t>姓名</t>
  </si>
  <si>
    <t>职务</t>
  </si>
  <si>
    <t>工作单位及部门</t>
  </si>
  <si>
    <t>杨晓丽</t>
  </si>
  <si>
    <t>主任助理</t>
  </si>
  <si>
    <t>天津港保税区空港学校校务办公室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</si>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</sst>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 quotePrefix="1">
      <alignment horizontal="center" vertical="center"/>
    </xf>
    <xf numFmtId="0" fontId="1" fillId="0" borderId="4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SheetLayoutView="60" topLeftCell="A3" workbookViewId="0">
      <selection activeCell="G24" sqref="G24:K24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3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3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3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35</v>
      </c>
      <c r="E9" s="17">
        <v>35</v>
      </c>
      <c r="F9" s="18">
        <v>28.542538</v>
      </c>
      <c r="G9" s="19"/>
      <c r="H9" s="6">
        <v>10</v>
      </c>
      <c r="I9" s="6">
        <v>8.1</v>
      </c>
      <c r="J9" s="44">
        <f>F9/E9</f>
        <v>0.815501085714286</v>
      </c>
      <c r="K9" s="45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6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6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6"/>
    </row>
    <row r="13" ht="27" customHeight="1" spans="1:11">
      <c r="A13" s="9"/>
      <c r="B13" s="9"/>
      <c r="C13" s="22" t="s">
        <v>28</v>
      </c>
      <c r="D13" s="17">
        <v>35</v>
      </c>
      <c r="E13" s="17">
        <v>35</v>
      </c>
      <c r="F13" s="18">
        <v>28.542538</v>
      </c>
      <c r="G13" s="19"/>
      <c r="H13" s="6" t="s">
        <v>25</v>
      </c>
      <c r="I13" s="6" t="s">
        <v>25</v>
      </c>
      <c r="J13" s="44">
        <f>F13/E13</f>
        <v>0.815501085714286</v>
      </c>
      <c r="K13" s="47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49" t="s">
        <v>38</v>
      </c>
      <c r="F15" s="50" t="s">
        <v>38</v>
      </c>
      <c r="G15" s="28"/>
      <c r="H15" s="10">
        <v>12.5</v>
      </c>
      <c r="I15" s="10">
        <v>12.5</v>
      </c>
      <c r="J15" s="14" t="s">
        <v>39</v>
      </c>
      <c r="K15" s="15"/>
    </row>
    <row r="16" ht="20.25" customHeight="1" spans="1:11">
      <c r="A16" s="23"/>
      <c r="B16" s="29"/>
      <c r="C16" s="25" t="s">
        <v>40</v>
      </c>
      <c r="D16" s="26" t="s">
        <v>41</v>
      </c>
      <c r="E16" s="27" t="s">
        <v>42</v>
      </c>
      <c r="F16" s="50" t="s">
        <v>38</v>
      </c>
      <c r="G16" s="28"/>
      <c r="H16" s="10">
        <v>12.5</v>
      </c>
      <c r="I16" s="10">
        <v>12.5</v>
      </c>
      <c r="J16" s="14" t="s">
        <v>39</v>
      </c>
      <c r="K16" s="15"/>
    </row>
    <row r="17" ht="20.25" customHeight="1" spans="1:11">
      <c r="A17" s="23"/>
      <c r="B17" s="29"/>
      <c r="C17" s="25" t="s">
        <v>43</v>
      </c>
      <c r="D17" s="26" t="s">
        <v>44</v>
      </c>
      <c r="E17" s="27" t="s">
        <v>38</v>
      </c>
      <c r="F17" s="50" t="s">
        <v>38</v>
      </c>
      <c r="G17" s="28"/>
      <c r="H17" s="10">
        <v>12.5</v>
      </c>
      <c r="I17" s="10">
        <v>12.5</v>
      </c>
      <c r="J17" s="14" t="s">
        <v>39</v>
      </c>
      <c r="K17" s="15"/>
    </row>
    <row r="18" ht="20.25" customHeight="1" spans="1:11">
      <c r="A18" s="23"/>
      <c r="B18" s="29"/>
      <c r="C18" s="25" t="s">
        <v>45</v>
      </c>
      <c r="D18" s="26" t="s">
        <v>46</v>
      </c>
      <c r="E18" s="27" t="s">
        <v>47</v>
      </c>
      <c r="F18" s="11" t="s">
        <v>48</v>
      </c>
      <c r="G18" s="28"/>
      <c r="H18" s="10">
        <v>12.5</v>
      </c>
      <c r="I18" s="10">
        <v>12.5</v>
      </c>
      <c r="J18" s="14" t="s">
        <v>39</v>
      </c>
      <c r="K18" s="15"/>
    </row>
    <row r="19" ht="36" customHeight="1" spans="1:11">
      <c r="A19" s="23"/>
      <c r="B19" s="24" t="s">
        <v>49</v>
      </c>
      <c r="C19" s="25" t="s">
        <v>50</v>
      </c>
      <c r="D19" s="30" t="s">
        <v>51</v>
      </c>
      <c r="E19" s="31" t="s">
        <v>52</v>
      </c>
      <c r="F19" s="32" t="s">
        <v>52</v>
      </c>
      <c r="G19" s="33"/>
      <c r="H19" s="10">
        <v>15</v>
      </c>
      <c r="I19" s="10">
        <v>15</v>
      </c>
      <c r="J19" s="14" t="s">
        <v>39</v>
      </c>
      <c r="K19" s="15"/>
    </row>
    <row r="20" ht="33" customHeight="1" spans="1:11">
      <c r="A20" s="23"/>
      <c r="B20" s="29"/>
      <c r="C20" s="25" t="s">
        <v>53</v>
      </c>
      <c r="D20" s="30" t="s">
        <v>54</v>
      </c>
      <c r="E20" s="31" t="s">
        <v>55</v>
      </c>
      <c r="F20" s="11" t="s">
        <v>56</v>
      </c>
      <c r="G20" s="28"/>
      <c r="H20" s="10">
        <v>15</v>
      </c>
      <c r="I20" s="10">
        <v>15</v>
      </c>
      <c r="J20" s="14" t="s">
        <v>39</v>
      </c>
      <c r="K20" s="15"/>
    </row>
    <row r="21" ht="33" customHeight="1" spans="1:11">
      <c r="A21" s="23"/>
      <c r="B21" s="24" t="s">
        <v>57</v>
      </c>
      <c r="C21" s="25" t="s">
        <v>58</v>
      </c>
      <c r="D21" s="34" t="s">
        <v>59</v>
      </c>
      <c r="E21" s="27" t="s">
        <v>60</v>
      </c>
      <c r="F21" s="11" t="s">
        <v>60</v>
      </c>
      <c r="G21" s="28"/>
      <c r="H21" s="10">
        <v>10</v>
      </c>
      <c r="I21" s="10">
        <v>10</v>
      </c>
      <c r="J21" s="14" t="s">
        <v>39</v>
      </c>
      <c r="K21" s="15"/>
    </row>
    <row r="22" ht="20.25" customHeight="1" spans="1:11">
      <c r="A22" s="35" t="s">
        <v>61</v>
      </c>
      <c r="B22" s="36"/>
      <c r="C22" s="36"/>
      <c r="D22" s="36"/>
      <c r="E22" s="36"/>
      <c r="F22" s="36"/>
      <c r="G22" s="37"/>
      <c r="H22" s="38">
        <f>SUM(H15:H21)+H9</f>
        <v>100</v>
      </c>
      <c r="I22" s="37">
        <f>SUM(I9,I15:I21)</f>
        <v>98.1</v>
      </c>
      <c r="J22" s="35"/>
      <c r="K22" s="37"/>
    </row>
    <row r="23" s="1" customFormat="1" ht="20.25" customHeight="1" spans="1:11">
      <c r="A23" s="39" t="s">
        <v>62</v>
      </c>
      <c r="B23" s="25" t="s">
        <v>63</v>
      </c>
      <c r="C23" s="25"/>
      <c r="D23" s="25" t="s">
        <v>64</v>
      </c>
      <c r="E23" s="25"/>
      <c r="F23" s="25"/>
      <c r="G23" s="25" t="s">
        <v>65</v>
      </c>
      <c r="H23" s="25"/>
      <c r="I23" s="25"/>
      <c r="J23" s="25"/>
      <c r="K23" s="25"/>
    </row>
    <row r="24" s="1" customFormat="1" ht="21.75" customHeight="1" spans="1:11">
      <c r="A24" s="39"/>
      <c r="B24" s="25" t="s">
        <v>66</v>
      </c>
      <c r="C24" s="25"/>
      <c r="D24" s="25" t="s">
        <v>67</v>
      </c>
      <c r="E24" s="25"/>
      <c r="F24" s="25"/>
      <c r="G24" s="25" t="s">
        <v>68</v>
      </c>
      <c r="H24" s="25"/>
      <c r="I24" s="25"/>
      <c r="J24" s="25"/>
      <c r="K24" s="25"/>
    </row>
    <row r="25" s="1" customFormat="1" ht="23.25" customHeight="1" spans="1:11">
      <c r="A25" s="39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="2" customFormat="1" ht="87" customHeight="1" spans="1:11">
      <c r="A26" s="40" t="s">
        <v>69</v>
      </c>
      <c r="B26" s="41" t="s">
        <v>70</v>
      </c>
      <c r="C26" s="42"/>
      <c r="D26" s="42"/>
      <c r="E26" s="42"/>
      <c r="F26" s="42"/>
      <c r="G26" s="42"/>
      <c r="H26" s="42"/>
      <c r="I26" s="42"/>
      <c r="J26" s="42"/>
      <c r="K26" s="48"/>
    </row>
  </sheetData>
  <mergeCells count="52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4:A21"/>
    <mergeCell ref="A23:A25"/>
    <mergeCell ref="B15:B18"/>
    <mergeCell ref="B19:B20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青年教师领跑者培养工程项目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2025-08-20T04:33:00Z</dcterms:created>
  <dcterms:modified xsi:type="dcterms:W3CDTF">2025-09-25T01:53:35Z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4F0DDEFB5CED4297867C44B77BBBE5CA_11</vt:lpwstr>
  </property>
  <property fmtid="{D5CDD505-2E9C-101B-9397-08002B2CF9AE}" pid="3" name="KSOProductBuildVer">
    <vt:lpwstr>2052-12.1.0.22529</vt:lpwstr>
  </property>
</Properties>
</file>