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945" windowHeight="12375"/>
  </bookViews>
  <sheets>
    <sheet name="教材教参与图书购置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<sst xmlns="http://schemas.openxmlformats.org/spreadsheetml/2006/main" count="98" uniqueCount="72">
  <si>
    <t>附件</t>
  </si>
  <si>
    <t xml:space="preserve">项目支出绩效自评表 </t>
  </si>
  <si>
    <t>（2024年度）</t>
  </si>
  <si>
    <t>项目名称</t>
  </si>
  <si>
    <t>教材教参与图书购置</t>
  </si>
  <si>
    <t>主管预算部门</t>
  </si>
  <si>
    <t>天津港保税区文教局</t>
  </si>
  <si>
    <t>项目实施单位</t>
  </si>
  <si>
    <t>天津港保税区空港学校</t>
  </si>
  <si>
    <t>年度总体目标</t>
  </si>
  <si>
    <t>年初预期目标</t>
  </si>
  <si>
    <t>年度实际完成情况</t>
  </si>
  <si>
    <t xml:space="preserve">目标1：通过图书增补购置，完成学校图书现代化达标任务。      
目标2：通过义务教育阶段对学生的教材教辅定制，为全学段学生义务教育提供基础支持。 </t>
  </si>
  <si>
    <t>按期完成。</t>
  </si>
  <si>
    <r>
      <rPr>
        <sz val="12"/>
        <color theme="1"/>
        <rFont val="宋体"/>
        <charset val="134"/>
        <scheme val="minor"/>
      </rPr>
      <t xml:space="preserve">项目资金
</t>
    </r>
    <r>
      <rPr>
        <sz val="12"/>
        <color indexed="8"/>
        <rFont val="宋体"/>
        <charset val="134"/>
      </rPr>
      <t>（万元）</t>
    </r>
    <r>
      <rPr>
        <sz val="12"/>
        <color indexed="8"/>
        <rFont val="宋体"/>
        <charset val="134"/>
      </rPr>
      <t xml:space="preserve">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</si>
  <si>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</si>
  <si>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</si>
  <si>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</si>
  <si>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</si>
  <si>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</si>
  <si>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</si>
  <si>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</si>
  <si>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</si>
  <si>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其中：中央补助</t>
  </si>
  <si>
    <t>—</t>
  </si>
  <si>
    <t>市级资金</t>
  </si>
  <si>
    <t>新区资金</t>
  </si>
  <si>
    <t xml:space="preserve">   保税区级资金</t>
  </si>
  <si>
    <t>绩效指标</t>
  </si>
  <si>
    <r>
      <rPr>
        <sz val="12"/>
        <color theme="1"/>
        <rFont val="宋体"/>
        <charset val="134"/>
        <scheme val="minor"/>
      </rP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</si>
  <si>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</si>
  <si>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</si>
  <si>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年度指标值(A)</t>
  </si>
  <si>
    <t>实际完成值(B)</t>
  </si>
  <si>
    <t>产出指标
（50分）</t>
  </si>
  <si>
    <t>数量指标</t>
  </si>
  <si>
    <t>图书使用人数</t>
  </si>
  <si>
    <t>≥2000人</t>
  </si>
  <si>
    <t>无</t>
  </si>
  <si>
    <t>服务学生人数</t>
  </si>
  <si>
    <t>≥3446人</t>
  </si>
  <si>
    <t>质量指标</t>
  </si>
  <si>
    <t>图书购置合格率</t>
  </si>
  <si>
    <t>教材教参使用年限</t>
  </si>
  <si>
    <t>1年</t>
  </si>
  <si>
    <t>时效指标</t>
  </si>
  <si>
    <t>书刊使用时间</t>
  </si>
  <si>
    <t>≥5年</t>
  </si>
  <si>
    <t>支持基础教育时效</t>
  </si>
  <si>
    <t>成本指标</t>
  </si>
  <si>
    <t>合同成本</t>
  </si>
  <si>
    <t>64万元</t>
  </si>
  <si>
    <t>31.96万元</t>
  </si>
  <si>
    <t>效益指标
（30分）</t>
  </si>
  <si>
    <t>社会效益指标</t>
  </si>
  <si>
    <t>持续增加学生阅读量</t>
  </si>
  <si>
    <t>有效保障</t>
  </si>
  <si>
    <t>已有效保障</t>
  </si>
  <si>
    <t>满意度指标
（10分）</t>
  </si>
  <si>
    <t>服务对象
满意度指标</t>
  </si>
  <si>
    <t>学生满意度</t>
  </si>
  <si>
    <t>≥90%</t>
  </si>
  <si>
    <t>总分</t>
  </si>
  <si>
    <t>自评
人员
信息</t>
  </si>
  <si>
    <t>姓名</t>
  </si>
  <si>
    <t>职务</t>
  </si>
  <si>
    <t>工作单位及部门</t>
  </si>
  <si>
    <t>史秋月</t>
  </si>
  <si>
    <t>主任助理</t>
  </si>
  <si>
    <t>天津港保税区空港学校教务处</t>
  </si>
  <si>
    <t>主管
预算
部门
审核
意见</t>
  </si>
  <si>
    <t xml:space="preserve">
                                                    （盖章）
                                                     年   月   日   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</si>
</sst>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%"/>
  </numFmts>
  <fonts count="28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20"/>
      <color indexed="8"/>
      <name val="黑体"/>
      <charset val="134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2"/>
      <color rgb="FF000000"/>
      <name val="宋体"/>
      <charset val="134"/>
    </font>
    <font>
      <sz val="12"/>
      <name val="宋体"/>
      <charset val="134"/>
    </font>
    <font>
      <sz val="12"/>
      <name val="宋体"/>
      <charset val="134"/>
      <scheme val="minor"/>
    </font>
    <font>
      <b/>
      <sz val="12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3" borderId="10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4" borderId="13" applyNumberFormat="0" applyAlignment="0" applyProtection="0">
      <alignment vertical="center"/>
    </xf>
    <xf numFmtId="0" fontId="18" fillId="5" borderId="14" applyNumberFormat="0" applyAlignment="0" applyProtection="0">
      <alignment vertical="center"/>
    </xf>
    <xf numFmtId="0" fontId="19" fillId="5" borderId="13" applyNumberFormat="0" applyAlignment="0" applyProtection="0">
      <alignment vertical="center"/>
    </xf>
    <xf numFmtId="0" fontId="20" fillId="6" borderId="15" applyNumberFormat="0" applyAlignment="0" applyProtection="0">
      <alignment vertical="center"/>
    </xf>
    <xf numFmtId="0" fontId="21" fillId="0" borderId="16" applyNumberFormat="0" applyFill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  <xf numFmtId="0" fontId="6" fillId="0" borderId="0"/>
  </cellStyleXfs>
  <cellXfs count="56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1" fillId="2" borderId="0" xfId="0" applyFont="1" applyFill="1" applyBorder="1" applyAlignment="1">
      <alignment vertical="center"/>
    </xf>
    <xf numFmtId="0" fontId="0" fillId="0" borderId="0" xfId="0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horizontal="center" vertical="center" wrapText="1"/>
    </xf>
    <xf numFmtId="0" fontId="1" fillId="0" borderId="4" xfId="0" applyNumberFormat="1" applyFont="1" applyFill="1" applyBorder="1" applyAlignment="1">
      <alignment horizontal="center" vertical="center" wrapText="1"/>
    </xf>
    <xf numFmtId="0" fontId="1" fillId="0" borderId="3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left" vertical="center"/>
    </xf>
    <xf numFmtId="176" fontId="1" fillId="0" borderId="2" xfId="0" applyNumberFormat="1" applyFont="1" applyFill="1" applyBorder="1" applyAlignment="1">
      <alignment vertical="center"/>
    </xf>
    <xf numFmtId="176" fontId="1" fillId="0" borderId="4" xfId="0" applyNumberFormat="1" applyFont="1" applyFill="1" applyBorder="1" applyAlignment="1">
      <alignment horizontal="center" vertical="center" wrapText="1"/>
    </xf>
    <xf numFmtId="176" fontId="1" fillId="0" borderId="5" xfId="0" applyNumberFormat="1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left" vertical="center"/>
    </xf>
    <xf numFmtId="0" fontId="4" fillId="0" borderId="4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textRotation="255"/>
    </xf>
    <xf numFmtId="0" fontId="6" fillId="0" borderId="6" xfId="49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/>
    </xf>
    <xf numFmtId="0" fontId="1" fillId="0" borderId="2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6" fillId="0" borderId="7" xfId="49" applyFont="1" applyBorder="1" applyAlignment="1">
      <alignment horizontal="center" vertical="center" wrapText="1"/>
    </xf>
    <xf numFmtId="0" fontId="6" fillId="0" borderId="8" xfId="49" applyFont="1" applyBorder="1" applyAlignment="1">
      <alignment horizontal="center" vertical="center" wrapText="1"/>
    </xf>
    <xf numFmtId="0" fontId="1" fillId="0" borderId="5" xfId="0" applyNumberFormat="1" applyFont="1" applyFill="1" applyBorder="1" applyAlignment="1">
      <alignment horizontal="center" vertical="center" wrapText="1"/>
    </xf>
    <xf numFmtId="9" fontId="1" fillId="0" borderId="2" xfId="0" applyNumberFormat="1" applyFont="1" applyBorder="1" applyAlignment="1">
      <alignment horizontal="center" vertical="center"/>
    </xf>
    <xf numFmtId="9" fontId="1" fillId="0" borderId="4" xfId="0" applyNumberFormat="1" applyFont="1" applyFill="1" applyBorder="1" applyAlignment="1">
      <alignment horizontal="center" vertical="center" wrapText="1"/>
    </xf>
    <xf numFmtId="9" fontId="1" fillId="0" borderId="5" xfId="0" applyNumberFormat="1" applyFont="1" applyFill="1" applyBorder="1" applyAlignment="1">
      <alignment horizontal="center" vertical="center" wrapText="1"/>
    </xf>
    <xf numFmtId="0" fontId="6" fillId="0" borderId="2" xfId="49" applyFont="1" applyBorder="1" applyAlignment="1">
      <alignment horizontal="center" vertical="center" wrapText="1"/>
    </xf>
    <xf numFmtId="0" fontId="6" fillId="0" borderId="9" xfId="49" applyFont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center"/>
    </xf>
    <xf numFmtId="9" fontId="7" fillId="0" borderId="2" xfId="0" applyNumberFormat="1" applyFont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/>
    </xf>
    <xf numFmtId="0" fontId="0" fillId="0" borderId="5" xfId="0" applyFill="1" applyBorder="1" applyAlignment="1">
      <alignment horizontal="center" vertical="center"/>
    </xf>
    <xf numFmtId="0" fontId="1" fillId="0" borderId="2" xfId="0" applyFont="1" applyBorder="1">
      <alignment vertical="center"/>
    </xf>
    <xf numFmtId="0" fontId="8" fillId="0" borderId="4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/>
    </xf>
    <xf numFmtId="177" fontId="1" fillId="0" borderId="2" xfId="0" applyNumberFormat="1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8"/>
  <sheetViews>
    <sheetView tabSelected="1" zoomScaleSheetLayoutView="60" topLeftCell="A3" workbookViewId="0">
      <selection activeCell="J24" sqref="J24:K24"/>
    </sheetView>
  </sheetViews>
  <sheetFormatPr defaultColWidth="9" defaultRowHeight="13.5"/>
  <cols>
    <col min="1" max="1" width="5.75" style="3" customWidth="1"/>
    <col min="2" max="2" width="12.875" style="3" customWidth="1"/>
    <col min="3" max="3" width="17.5" style="3" customWidth="1"/>
    <col min="4" max="5" width="20.375" style="3" customWidth="1"/>
    <col min="6" max="7" width="9.75" style="3" customWidth="1"/>
    <col min="8" max="9" width="6" style="3" customWidth="1"/>
    <col min="10" max="10" width="9" style="3" customWidth="1"/>
    <col min="11" max="11" width="18" style="3" customWidth="1"/>
    <col min="12" max="16384" width="9" style="3"/>
  </cols>
  <sheetData>
    <row r="1" spans="1:1">
      <c r="A1" s="3" t="s">
        <v>0</v>
      </c>
    </row>
    <row r="2" ht="30" customHeight="1" spans="1:11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</row>
    <row r="3" ht="19.5" customHeight="1" spans="1:11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</row>
    <row r="4" ht="21" customHeight="1" spans="1:11">
      <c r="A4" s="6" t="s">
        <v>3</v>
      </c>
      <c r="B4" s="6"/>
      <c r="C4" s="7" t="s">
        <v>4</v>
      </c>
      <c r="D4" s="7"/>
      <c r="E4" s="7"/>
      <c r="F4" s="7"/>
      <c r="G4" s="7"/>
      <c r="H4" s="7"/>
      <c r="I4" s="7"/>
      <c r="J4" s="7"/>
      <c r="K4" s="50"/>
    </row>
    <row r="5" ht="21" customHeight="1" spans="1:11">
      <c r="A5" s="6" t="s">
        <v>5</v>
      </c>
      <c r="B5" s="6"/>
      <c r="C5" s="6" t="s">
        <v>6</v>
      </c>
      <c r="D5" s="6"/>
      <c r="E5" s="6" t="s">
        <v>7</v>
      </c>
      <c r="F5" s="8" t="s">
        <v>8</v>
      </c>
      <c r="G5" s="7"/>
      <c r="H5" s="7"/>
      <c r="I5" s="7"/>
      <c r="J5" s="7"/>
      <c r="K5" s="50"/>
    </row>
    <row r="6" ht="23.25" customHeight="1" spans="1:11">
      <c r="A6" s="9" t="s">
        <v>9</v>
      </c>
      <c r="B6" s="9"/>
      <c r="C6" s="9" t="s">
        <v>10</v>
      </c>
      <c r="D6" s="9"/>
      <c r="E6" s="9"/>
      <c r="F6" s="8" t="s">
        <v>11</v>
      </c>
      <c r="G6" s="7"/>
      <c r="H6" s="7"/>
      <c r="I6" s="7"/>
      <c r="J6" s="7"/>
      <c r="K6" s="50"/>
    </row>
    <row r="7" ht="48" customHeight="1" spans="1:11">
      <c r="A7" s="9"/>
      <c r="B7" s="9"/>
      <c r="C7" s="10" t="s">
        <v>12</v>
      </c>
      <c r="D7" s="10"/>
      <c r="E7" s="10"/>
      <c r="F7" s="11" t="s">
        <v>13</v>
      </c>
      <c r="G7" s="12"/>
      <c r="H7" s="12"/>
      <c r="I7" s="12"/>
      <c r="J7" s="12"/>
      <c r="K7" s="31"/>
    </row>
    <row r="8" ht="34.5" customHeight="1" spans="1:11">
      <c r="A8" s="9" t="s">
        <v>14</v>
      </c>
      <c r="B8" s="9"/>
      <c r="C8" s="13"/>
      <c r="D8" s="9" t="s">
        <v>15</v>
      </c>
      <c r="E8" s="9" t="s">
        <v>16</v>
      </c>
      <c r="F8" s="14" t="s">
        <v>17</v>
      </c>
      <c r="G8" s="15"/>
      <c r="H8" s="9" t="s">
        <v>18</v>
      </c>
      <c r="I8" s="9" t="s">
        <v>19</v>
      </c>
      <c r="J8" s="9" t="s">
        <v>20</v>
      </c>
      <c r="K8" s="15" t="s">
        <v>21</v>
      </c>
    </row>
    <row r="9" ht="27" customHeight="1" spans="1:11">
      <c r="A9" s="9"/>
      <c r="B9" s="9"/>
      <c r="C9" s="16" t="s">
        <v>22</v>
      </c>
      <c r="D9" s="17">
        <v>64</v>
      </c>
      <c r="E9" s="17">
        <v>40</v>
      </c>
      <c r="F9" s="18">
        <v>31.9555</v>
      </c>
      <c r="G9" s="19"/>
      <c r="H9" s="6">
        <v>10</v>
      </c>
      <c r="I9" s="6">
        <v>7.9</v>
      </c>
      <c r="J9" s="51">
        <f>F9/E9</f>
        <v>0.7988875</v>
      </c>
      <c r="K9" s="52"/>
    </row>
    <row r="10" ht="27" customHeight="1" spans="1:11">
      <c r="A10" s="9"/>
      <c r="B10" s="9"/>
      <c r="C10" s="20" t="s">
        <v>23</v>
      </c>
      <c r="D10" s="17"/>
      <c r="E10" s="17"/>
      <c r="F10" s="18"/>
      <c r="G10" s="19"/>
      <c r="H10" s="6" t="s">
        <v>24</v>
      </c>
      <c r="I10" s="6" t="s">
        <v>24</v>
      </c>
      <c r="J10" s="6"/>
      <c r="K10" s="53"/>
    </row>
    <row r="11" ht="27" customHeight="1" spans="1:11">
      <c r="A11" s="9"/>
      <c r="B11" s="9"/>
      <c r="C11" s="21" t="s">
        <v>25</v>
      </c>
      <c r="D11" s="17"/>
      <c r="E11" s="17"/>
      <c r="F11" s="18"/>
      <c r="G11" s="19"/>
      <c r="H11" s="6" t="s">
        <v>24</v>
      </c>
      <c r="I11" s="6" t="s">
        <v>24</v>
      </c>
      <c r="J11" s="6"/>
      <c r="K11" s="53"/>
    </row>
    <row r="12" ht="27" customHeight="1" spans="1:11">
      <c r="A12" s="9"/>
      <c r="B12" s="9"/>
      <c r="C12" s="21" t="s">
        <v>26</v>
      </c>
      <c r="D12" s="17"/>
      <c r="E12" s="17"/>
      <c r="F12" s="18"/>
      <c r="G12" s="19"/>
      <c r="H12" s="6" t="s">
        <v>24</v>
      </c>
      <c r="I12" s="6" t="s">
        <v>24</v>
      </c>
      <c r="J12" s="6"/>
      <c r="K12" s="53"/>
    </row>
    <row r="13" ht="27" customHeight="1" spans="1:11">
      <c r="A13" s="9"/>
      <c r="B13" s="9"/>
      <c r="C13" s="22" t="s">
        <v>27</v>
      </c>
      <c r="D13" s="17">
        <v>64</v>
      </c>
      <c r="E13" s="17">
        <v>40</v>
      </c>
      <c r="F13" s="18">
        <v>31.9555</v>
      </c>
      <c r="G13" s="19"/>
      <c r="H13" s="6" t="s">
        <v>24</v>
      </c>
      <c r="I13" s="6" t="s">
        <v>24</v>
      </c>
      <c r="J13" s="51">
        <f>F13/E13</f>
        <v>0.7988875</v>
      </c>
      <c r="K13" s="54"/>
    </row>
    <row r="14" ht="33" customHeight="1" spans="1:11">
      <c r="A14" s="23" t="s">
        <v>28</v>
      </c>
      <c r="B14" s="14" t="s">
        <v>29</v>
      </c>
      <c r="C14" s="9" t="s">
        <v>30</v>
      </c>
      <c r="D14" s="6" t="s">
        <v>31</v>
      </c>
      <c r="E14" s="9" t="s">
        <v>32</v>
      </c>
      <c r="F14" s="14" t="s">
        <v>33</v>
      </c>
      <c r="G14" s="15"/>
      <c r="H14" s="9" t="s">
        <v>18</v>
      </c>
      <c r="I14" s="9" t="s">
        <v>19</v>
      </c>
      <c r="J14" s="14" t="s">
        <v>21</v>
      </c>
      <c r="K14" s="15"/>
    </row>
    <row r="15" ht="33" customHeight="1" spans="1:11">
      <c r="A15" s="23"/>
      <c r="B15" s="24" t="s">
        <v>34</v>
      </c>
      <c r="C15" s="24" t="s">
        <v>35</v>
      </c>
      <c r="D15" s="25" t="s">
        <v>36</v>
      </c>
      <c r="E15" s="26" t="s">
        <v>37</v>
      </c>
      <c r="F15" s="27" t="s">
        <v>37</v>
      </c>
      <c r="G15" s="28"/>
      <c r="H15" s="9">
        <v>6.25</v>
      </c>
      <c r="I15" s="9">
        <v>6.25</v>
      </c>
      <c r="J15" s="14" t="s">
        <v>38</v>
      </c>
      <c r="K15" s="15"/>
    </row>
    <row r="16" ht="20.25" customHeight="1" spans="1:11">
      <c r="A16" s="23"/>
      <c r="B16" s="29"/>
      <c r="C16" s="30"/>
      <c r="D16" s="25" t="s">
        <v>39</v>
      </c>
      <c r="E16" s="26" t="s">
        <v>40</v>
      </c>
      <c r="F16" s="11" t="s">
        <v>40</v>
      </c>
      <c r="G16" s="31"/>
      <c r="H16" s="9">
        <v>6.25</v>
      </c>
      <c r="I16" s="10">
        <v>6.25</v>
      </c>
      <c r="J16" s="14" t="s">
        <v>38</v>
      </c>
      <c r="K16" s="15"/>
    </row>
    <row r="17" ht="20.25" customHeight="1" spans="1:11">
      <c r="A17" s="23"/>
      <c r="B17" s="29"/>
      <c r="C17" s="24" t="s">
        <v>41</v>
      </c>
      <c r="D17" s="25" t="s">
        <v>42</v>
      </c>
      <c r="E17" s="32">
        <v>1</v>
      </c>
      <c r="F17" s="33">
        <v>1</v>
      </c>
      <c r="G17" s="31"/>
      <c r="H17" s="9">
        <v>6.25</v>
      </c>
      <c r="I17" s="10">
        <v>6.25</v>
      </c>
      <c r="J17" s="14" t="s">
        <v>38</v>
      </c>
      <c r="K17" s="15"/>
    </row>
    <row r="18" ht="20.25" customHeight="1" spans="1:11">
      <c r="A18" s="23"/>
      <c r="B18" s="29"/>
      <c r="C18" s="30"/>
      <c r="D18" s="25" t="s">
        <v>43</v>
      </c>
      <c r="E18" s="26" t="s">
        <v>44</v>
      </c>
      <c r="F18" s="33" t="s">
        <v>44</v>
      </c>
      <c r="G18" s="31"/>
      <c r="H18" s="9">
        <v>6.25</v>
      </c>
      <c r="I18" s="10">
        <v>6.25</v>
      </c>
      <c r="J18" s="14" t="s">
        <v>38</v>
      </c>
      <c r="K18" s="15"/>
    </row>
    <row r="19" ht="20.25" customHeight="1" spans="1:11">
      <c r="A19" s="23"/>
      <c r="B19" s="29"/>
      <c r="C19" s="24" t="s">
        <v>45</v>
      </c>
      <c r="D19" s="25" t="s">
        <v>46</v>
      </c>
      <c r="E19" s="26" t="s">
        <v>47</v>
      </c>
      <c r="F19" s="33" t="s">
        <v>47</v>
      </c>
      <c r="G19" s="34"/>
      <c r="H19" s="9">
        <v>6.25</v>
      </c>
      <c r="I19" s="10">
        <v>6.25</v>
      </c>
      <c r="J19" s="14" t="s">
        <v>38</v>
      </c>
      <c r="K19" s="15"/>
    </row>
    <row r="20" ht="20.25" customHeight="1" spans="1:11">
      <c r="A20" s="23"/>
      <c r="B20" s="29"/>
      <c r="C20" s="30"/>
      <c r="D20" s="25" t="s">
        <v>48</v>
      </c>
      <c r="E20" s="26" t="s">
        <v>44</v>
      </c>
      <c r="F20" s="11" t="s">
        <v>44</v>
      </c>
      <c r="G20" s="31"/>
      <c r="H20" s="9">
        <v>6.25</v>
      </c>
      <c r="I20" s="10">
        <v>6.25</v>
      </c>
      <c r="J20" s="14" t="s">
        <v>38</v>
      </c>
      <c r="K20" s="15"/>
    </row>
    <row r="21" ht="20.25" customHeight="1" spans="1:11">
      <c r="A21" s="23"/>
      <c r="B21" s="30"/>
      <c r="C21" s="35" t="s">
        <v>49</v>
      </c>
      <c r="D21" s="25" t="s">
        <v>50</v>
      </c>
      <c r="E21" s="26" t="s">
        <v>51</v>
      </c>
      <c r="F21" s="11" t="s">
        <v>52</v>
      </c>
      <c r="G21" s="31"/>
      <c r="H21" s="11" t="s">
        <v>52</v>
      </c>
      <c r="I21" s="31"/>
      <c r="J21" s="14" t="s">
        <v>38</v>
      </c>
      <c r="K21" s="15"/>
    </row>
    <row r="22" ht="29.25" customHeight="1" spans="1:11">
      <c r="A22" s="23"/>
      <c r="B22" s="36" t="s">
        <v>53</v>
      </c>
      <c r="C22" s="35" t="s">
        <v>54</v>
      </c>
      <c r="D22" s="37" t="s">
        <v>55</v>
      </c>
      <c r="E22" s="38" t="s">
        <v>56</v>
      </c>
      <c r="F22" s="39" t="s">
        <v>57</v>
      </c>
      <c r="G22" s="40"/>
      <c r="H22" s="10">
        <v>30</v>
      </c>
      <c r="I22" s="10">
        <v>30</v>
      </c>
      <c r="J22" s="14" t="s">
        <v>38</v>
      </c>
      <c r="K22" s="15"/>
    </row>
    <row r="23" ht="33" customHeight="1" spans="1:11">
      <c r="A23" s="23"/>
      <c r="B23" s="36" t="s">
        <v>58</v>
      </c>
      <c r="C23" s="35" t="s">
        <v>59</v>
      </c>
      <c r="D23" s="41" t="s">
        <v>60</v>
      </c>
      <c r="E23" s="26" t="s">
        <v>61</v>
      </c>
      <c r="F23" s="11" t="s">
        <v>61</v>
      </c>
      <c r="G23" s="31"/>
      <c r="H23" s="10">
        <v>10</v>
      </c>
      <c r="I23" s="10">
        <v>10</v>
      </c>
      <c r="J23" s="14" t="s">
        <v>38</v>
      </c>
      <c r="K23" s="15"/>
    </row>
    <row r="24" ht="20.25" customHeight="1" spans="1:11">
      <c r="A24" s="42" t="s">
        <v>62</v>
      </c>
      <c r="B24" s="43"/>
      <c r="C24" s="43"/>
      <c r="D24" s="43"/>
      <c r="E24" s="43"/>
      <c r="F24" s="43"/>
      <c r="G24" s="44"/>
      <c r="H24" s="45">
        <f>SUM(H15:H23)+H9</f>
        <v>87.5</v>
      </c>
      <c r="I24" s="44">
        <f>SUM(I9,I16:I23)</f>
        <v>79.15</v>
      </c>
      <c r="J24" s="42"/>
      <c r="K24" s="44"/>
    </row>
    <row r="25" s="1" customFormat="1" ht="20.25" customHeight="1" spans="1:11">
      <c r="A25" s="46" t="s">
        <v>63</v>
      </c>
      <c r="B25" s="35" t="s">
        <v>64</v>
      </c>
      <c r="C25" s="35"/>
      <c r="D25" s="35" t="s">
        <v>65</v>
      </c>
      <c r="E25" s="35"/>
      <c r="F25" s="35"/>
      <c r="G25" s="35" t="s">
        <v>66</v>
      </c>
      <c r="H25" s="35"/>
      <c r="I25" s="35"/>
      <c r="J25" s="35"/>
      <c r="K25" s="35"/>
    </row>
    <row r="26" s="1" customFormat="1" ht="21.75" customHeight="1" spans="1:11">
      <c r="A26" s="46"/>
      <c r="B26" s="35" t="s">
        <v>67</v>
      </c>
      <c r="C26" s="35"/>
      <c r="D26" s="35" t="s">
        <v>68</v>
      </c>
      <c r="E26" s="35"/>
      <c r="F26" s="35"/>
      <c r="G26" s="35" t="s">
        <v>69</v>
      </c>
      <c r="H26" s="35"/>
      <c r="I26" s="35"/>
      <c r="J26" s="35"/>
      <c r="K26" s="35"/>
    </row>
    <row r="27" s="1" customFormat="1" ht="23.25" customHeight="1" spans="1:11">
      <c r="A27" s="46"/>
      <c r="B27" s="35"/>
      <c r="C27" s="35"/>
      <c r="D27" s="35"/>
      <c r="E27" s="35"/>
      <c r="F27" s="35"/>
      <c r="G27" s="35"/>
      <c r="H27" s="35"/>
      <c r="I27" s="35"/>
      <c r="J27" s="35"/>
      <c r="K27" s="35"/>
    </row>
    <row r="28" s="2" customFormat="1" ht="87" customHeight="1" spans="1:11">
      <c r="A28" s="47" t="s">
        <v>70</v>
      </c>
      <c r="B28" s="48" t="s">
        <v>71</v>
      </c>
      <c r="C28" s="49"/>
      <c r="D28" s="49"/>
      <c r="E28" s="49"/>
      <c r="F28" s="49"/>
      <c r="G28" s="49"/>
      <c r="H28" s="49"/>
      <c r="I28" s="49"/>
      <c r="J28" s="49"/>
      <c r="K28" s="55"/>
    </row>
  </sheetData>
  <mergeCells count="59">
    <mergeCell ref="A2:K2"/>
    <mergeCell ref="A3:K3"/>
    <mergeCell ref="A4:B4"/>
    <mergeCell ref="C4:K4"/>
    <mergeCell ref="A5:B5"/>
    <mergeCell ref="C5:D5"/>
    <mergeCell ref="F5:K5"/>
    <mergeCell ref="C6:E6"/>
    <mergeCell ref="F6:K6"/>
    <mergeCell ref="C7:E7"/>
    <mergeCell ref="F7:K7"/>
    <mergeCell ref="F8:G8"/>
    <mergeCell ref="F9:G9"/>
    <mergeCell ref="F10:G10"/>
    <mergeCell ref="F11:G11"/>
    <mergeCell ref="F12:G12"/>
    <mergeCell ref="F13:G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F20:G20"/>
    <mergeCell ref="J20:K20"/>
    <mergeCell ref="F21:G21"/>
    <mergeCell ref="H21:I21"/>
    <mergeCell ref="J21:K21"/>
    <mergeCell ref="F22:G22"/>
    <mergeCell ref="J22:K22"/>
    <mergeCell ref="F23:G23"/>
    <mergeCell ref="J23:K23"/>
    <mergeCell ref="A24:G24"/>
    <mergeCell ref="J24:K24"/>
    <mergeCell ref="B25:C25"/>
    <mergeCell ref="D25:F25"/>
    <mergeCell ref="G25:K25"/>
    <mergeCell ref="B26:C26"/>
    <mergeCell ref="D26:F26"/>
    <mergeCell ref="G26:K26"/>
    <mergeCell ref="B27:C27"/>
    <mergeCell ref="D27:F27"/>
    <mergeCell ref="G27:K27"/>
    <mergeCell ref="B28:K28"/>
    <mergeCell ref="A14:A23"/>
    <mergeCell ref="A25:A27"/>
    <mergeCell ref="B15:B21"/>
    <mergeCell ref="C15:C16"/>
    <mergeCell ref="C17:C18"/>
    <mergeCell ref="C19:C20"/>
    <mergeCell ref="K9:K13"/>
    <mergeCell ref="A6:B7"/>
    <mergeCell ref="A8:B13"/>
  </mergeCells>
  <pageMargins left="0.7" right="0.7" top="0.75" bottom="0.75" header="0.3" footer="0.3"/>
  <pageSetup paperSize="9" scale="65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教材教参与图书购置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dcterms:created xsi:type="dcterms:W3CDTF">2025-08-20T04:33:00Z</dcterms:created>
  <dcterms:modified xsi:type="dcterms:W3CDTF">2025-09-25T01:53:39Z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58E098C1E4324D9686DAB243FBE0A5F3_11</vt:lpwstr>
  </property>
  <property fmtid="{D5CDD505-2E9C-101B-9397-08002B2CF9AE}" pid="3" name="KSOProductBuildVer">
    <vt:lpwstr>2052-12.1.0.22529</vt:lpwstr>
  </property>
</Properties>
</file>